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IVA\Desktop\TODAS AS PASTAS\CURSO ON-LINE\"/>
    </mc:Choice>
  </mc:AlternateContent>
  <bookViews>
    <workbookView xWindow="0" yWindow="0" windowWidth="20490" windowHeight="6825"/>
  </bookViews>
  <sheets>
    <sheet name="emprestimo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C20" i="2"/>
  <c r="B5" i="2"/>
  <c r="E19" i="2" s="1"/>
  <c r="E8" i="2" l="1"/>
  <c r="D9" i="2"/>
  <c r="D13" i="2"/>
  <c r="D17" i="2"/>
  <c r="E12" i="2"/>
  <c r="E16" i="2"/>
  <c r="D10" i="2"/>
  <c r="D14" i="2"/>
  <c r="D18" i="2"/>
  <c r="E9" i="2"/>
  <c r="E13" i="2"/>
  <c r="E17" i="2"/>
  <c r="E10" i="2"/>
  <c r="E14" i="2"/>
  <c r="E18" i="2"/>
  <c r="D11" i="2"/>
  <c r="D15" i="2"/>
  <c r="D19" i="2"/>
  <c r="D8" i="2"/>
  <c r="D16" i="2"/>
  <c r="E11" i="2"/>
  <c r="E15" i="2"/>
  <c r="D20" i="2" l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E20" i="2"/>
</calcChain>
</file>

<file path=xl/sharedStrings.xml><?xml version="1.0" encoding="utf-8"?>
<sst xmlns="http://schemas.openxmlformats.org/spreadsheetml/2006/main" count="18" uniqueCount="16">
  <si>
    <t>Juros</t>
  </si>
  <si>
    <t>data de pagamento</t>
  </si>
  <si>
    <t>valor do pagamento</t>
  </si>
  <si>
    <t xml:space="preserve">Juros pagos </t>
  </si>
  <si>
    <t>amortização</t>
  </si>
  <si>
    <t>Saldo devedor</t>
  </si>
  <si>
    <t>Número de Parcelas</t>
  </si>
  <si>
    <t xml:space="preserve">Data do Empréstimo: </t>
  </si>
  <si>
    <t>Valor do Empréstimo:</t>
  </si>
  <si>
    <t xml:space="preserve">Número de Parcelas: </t>
  </si>
  <si>
    <t>valor das parecelas sem Juros</t>
  </si>
  <si>
    <t>TOTAIS</t>
  </si>
  <si>
    <t>Contabilização</t>
  </si>
  <si>
    <t>D</t>
  </si>
  <si>
    <t>C</t>
  </si>
  <si>
    <t>ParcelaS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</si>
</sst>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1" applyNumberFormat="1" applyFont="1"/>
    <xf numFmtId="14" fontId="0" fillId="0" borderId="0" xfId="0" applyNumberFormat="1"/>
    <xf numFmtId="8" fontId="0" fillId="0" borderId="0" xfId="0" applyNumberFormat="1"/>
    <xf numFmtId="0" fontId="0" fillId="2" borderId="0" xfId="0" applyFill="1"/>
    <xf numFmtId="43" fontId="0" fillId="2" borderId="0" xfId="0" applyNumberFormat="1" applyFill="1"/>
    <xf numFmtId="8" fontId="0" fillId="2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4</xdr:row>
      <xdr:rowOff>57150</xdr:rowOff>
    </xdr:from>
    <xdr:to>
      <xdr:col>14</xdr:col>
      <xdr:colOff>104775</xdr:colOff>
      <xdr:row>12</xdr:row>
      <xdr:rowOff>133350</xdr:rowOff>
    </xdr:to>
    <xdr:sp macro="" textlink="">
      <xdr:nvSpPr>
        <xdr:cNvPr id="2" name="Retângulo Arredondado 1"/>
        <xdr:cNvSpPr/>
      </xdr:nvSpPr>
      <xdr:spPr>
        <a:xfrm>
          <a:off x="8601075" y="819150"/>
          <a:ext cx="3343275" cy="1600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JÁ</a:t>
          </a:r>
          <a:r>
            <a:rPr lang="pt-BR" sz="1100" baseline="0"/>
            <a:t> DEIXEM OS LANÇAMENTOS MONTADOS COM OS </a:t>
          </a:r>
        </a:p>
        <a:p>
          <a:pPr algn="l"/>
          <a:r>
            <a:rPr lang="pt-BR" sz="1100" baseline="0"/>
            <a:t>NUMEROS DAS CONTA DE DEBITO E CREDITO, FICA</a:t>
          </a:r>
        </a:p>
        <a:p>
          <a:pPr algn="l"/>
          <a:r>
            <a:rPr lang="pt-BR" sz="1100" baseline="0"/>
            <a:t>MAIS FACÍL, RAPIDO E NÃO CORRE O RISCO DE ERRAR. </a:t>
          </a:r>
          <a:endParaRPr lang="pt-BR" sz="1100"/>
        </a:p>
      </xdr:txBody>
    </xdr:sp>
    <xdr:clientData/>
  </xdr:twoCellAnchor>
  <xdr:twoCellAnchor>
    <xdr:from>
      <xdr:col>8</xdr:col>
      <xdr:colOff>9525</xdr:colOff>
      <xdr:row>1</xdr:row>
      <xdr:rowOff>180975</xdr:rowOff>
    </xdr:from>
    <xdr:to>
      <xdr:col>9</xdr:col>
      <xdr:colOff>200025</xdr:colOff>
      <xdr:row>3</xdr:row>
      <xdr:rowOff>152400</xdr:rowOff>
    </xdr:to>
    <xdr:cxnSp macro="">
      <xdr:nvCxnSpPr>
        <xdr:cNvPr id="4" name="Conector de Seta Reta 3"/>
        <xdr:cNvCxnSpPr/>
      </xdr:nvCxnSpPr>
      <xdr:spPr>
        <a:xfrm>
          <a:off x="8191500" y="371475"/>
          <a:ext cx="800100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workbookViewId="0">
      <selection activeCell="L19" sqref="L19"/>
    </sheetView>
  </sheetViews>
  <sheetFormatPr defaultRowHeight="15" x14ac:dyDescent="0.25"/>
  <cols>
    <col min="1" max="1" width="27" customWidth="1"/>
    <col min="2" max="2" width="19.7109375" bestFit="1" customWidth="1"/>
    <col min="3" max="3" width="20.28515625" bestFit="1" customWidth="1"/>
    <col min="4" max="4" width="11.5703125" bestFit="1" customWidth="1"/>
    <col min="5" max="5" width="12" bestFit="1" customWidth="1"/>
    <col min="6" max="6" width="13.85546875" bestFit="1" customWidth="1"/>
  </cols>
  <sheetData>
    <row r="1" spans="1:8" x14ac:dyDescent="0.25">
      <c r="G1" s="15" t="s">
        <v>12</v>
      </c>
      <c r="H1" s="16"/>
    </row>
    <row r="2" spans="1:8" x14ac:dyDescent="0.25">
      <c r="A2" t="s">
        <v>7</v>
      </c>
      <c r="B2" s="4">
        <v>45108</v>
      </c>
      <c r="G2" s="11" t="s">
        <v>15</v>
      </c>
      <c r="H2" s="12" t="s">
        <v>0</v>
      </c>
    </row>
    <row r="3" spans="1:8" x14ac:dyDescent="0.25">
      <c r="A3" t="s">
        <v>8</v>
      </c>
      <c r="B3" s="5">
        <v>10000</v>
      </c>
      <c r="G3" s="11" t="s">
        <v>13</v>
      </c>
      <c r="H3" s="12" t="s">
        <v>13</v>
      </c>
    </row>
    <row r="4" spans="1:8" x14ac:dyDescent="0.25">
      <c r="A4" t="s">
        <v>9</v>
      </c>
      <c r="B4">
        <v>12</v>
      </c>
      <c r="G4" s="13" t="s">
        <v>14</v>
      </c>
      <c r="H4" s="14" t="s">
        <v>14</v>
      </c>
    </row>
    <row r="5" spans="1:8" x14ac:dyDescent="0.25">
      <c r="A5" t="s">
        <v>10</v>
      </c>
      <c r="B5" s="5">
        <f>B3/B4</f>
        <v>833.33333333333337</v>
      </c>
    </row>
    <row r="6" spans="1:8" x14ac:dyDescent="0.25">
      <c r="B6" s="5"/>
    </row>
    <row r="7" spans="1:8" x14ac:dyDescent="0.25">
      <c r="A7" s="9" t="s">
        <v>6</v>
      </c>
      <c r="B7" s="1" t="s">
        <v>1</v>
      </c>
      <c r="C7" s="1" t="s">
        <v>2</v>
      </c>
      <c r="D7" t="s">
        <v>3</v>
      </c>
      <c r="E7" t="s">
        <v>4</v>
      </c>
      <c r="F7" t="s">
        <v>5</v>
      </c>
    </row>
    <row r="8" spans="1:8" x14ac:dyDescent="0.25">
      <c r="A8" s="9">
        <v>1</v>
      </c>
      <c r="B8" s="3">
        <v>44927</v>
      </c>
      <c r="C8" s="1">
        <v>1500</v>
      </c>
      <c r="D8" s="2">
        <f>C8-$B$5</f>
        <v>666.66666666666663</v>
      </c>
      <c r="E8" s="5">
        <f>$B$5</f>
        <v>833.33333333333337</v>
      </c>
      <c r="F8" s="5">
        <f>B3-E8</f>
        <v>9166.6666666666661</v>
      </c>
    </row>
    <row r="9" spans="1:8" x14ac:dyDescent="0.25">
      <c r="A9" s="9">
        <v>2</v>
      </c>
      <c r="B9" s="3">
        <v>44927</v>
      </c>
      <c r="C9" s="1">
        <v>1500</v>
      </c>
      <c r="D9" s="2">
        <f t="shared" ref="D9:D19" si="0">C9-$B$5</f>
        <v>666.66666666666663</v>
      </c>
      <c r="E9" s="5">
        <f t="shared" ref="E9:E19" si="1">$B$5</f>
        <v>833.33333333333337</v>
      </c>
      <c r="F9" s="5">
        <f>F8-E9</f>
        <v>8333.3333333333321</v>
      </c>
    </row>
    <row r="10" spans="1:8" x14ac:dyDescent="0.25">
      <c r="A10" s="9">
        <v>3</v>
      </c>
      <c r="B10" s="3">
        <v>44927</v>
      </c>
      <c r="C10" s="1">
        <v>1500</v>
      </c>
      <c r="D10" s="2">
        <f t="shared" si="0"/>
        <v>666.66666666666663</v>
      </c>
      <c r="E10" s="5">
        <f t="shared" si="1"/>
        <v>833.33333333333337</v>
      </c>
      <c r="F10" s="5">
        <f t="shared" ref="F10:F19" si="2">F9-E10</f>
        <v>7499.9999999999991</v>
      </c>
    </row>
    <row r="11" spans="1:8" x14ac:dyDescent="0.25">
      <c r="A11" s="9">
        <v>4</v>
      </c>
      <c r="B11" s="3">
        <v>44927</v>
      </c>
      <c r="C11" s="1">
        <v>1500</v>
      </c>
      <c r="D11" s="2">
        <f t="shared" si="0"/>
        <v>666.66666666666663</v>
      </c>
      <c r="E11" s="5">
        <f t="shared" si="1"/>
        <v>833.33333333333337</v>
      </c>
      <c r="F11" s="5">
        <f t="shared" si="2"/>
        <v>6666.6666666666661</v>
      </c>
    </row>
    <row r="12" spans="1:8" x14ac:dyDescent="0.25">
      <c r="A12" s="9">
        <v>5</v>
      </c>
      <c r="B12" s="3">
        <v>44927</v>
      </c>
      <c r="C12" s="1">
        <v>1500</v>
      </c>
      <c r="D12" s="2">
        <f>C12-$B$5</f>
        <v>666.66666666666663</v>
      </c>
      <c r="E12" s="5">
        <f t="shared" si="1"/>
        <v>833.33333333333337</v>
      </c>
      <c r="F12" s="5">
        <f t="shared" si="2"/>
        <v>5833.333333333333</v>
      </c>
    </row>
    <row r="13" spans="1:8" x14ac:dyDescent="0.25">
      <c r="A13" s="9">
        <v>6</v>
      </c>
      <c r="B13" s="3">
        <v>44927</v>
      </c>
      <c r="C13" s="1">
        <v>1500</v>
      </c>
      <c r="D13" s="2">
        <f t="shared" si="0"/>
        <v>666.66666666666663</v>
      </c>
      <c r="E13" s="5">
        <f t="shared" si="1"/>
        <v>833.33333333333337</v>
      </c>
      <c r="F13" s="5">
        <f t="shared" si="2"/>
        <v>5000</v>
      </c>
    </row>
    <row r="14" spans="1:8" x14ac:dyDescent="0.25">
      <c r="A14" s="9">
        <v>7</v>
      </c>
      <c r="B14" s="3">
        <v>44927</v>
      </c>
      <c r="C14" s="1">
        <v>1500</v>
      </c>
      <c r="D14" s="2">
        <f t="shared" si="0"/>
        <v>666.66666666666663</v>
      </c>
      <c r="E14" s="5">
        <f t="shared" si="1"/>
        <v>833.33333333333337</v>
      </c>
      <c r="F14" s="5">
        <f t="shared" si="2"/>
        <v>4166.666666666667</v>
      </c>
    </row>
    <row r="15" spans="1:8" x14ac:dyDescent="0.25">
      <c r="A15" s="9">
        <v>8</v>
      </c>
      <c r="B15" s="3">
        <v>44927</v>
      </c>
      <c r="C15" s="1">
        <v>1500</v>
      </c>
      <c r="D15" s="2">
        <f t="shared" si="0"/>
        <v>666.66666666666663</v>
      </c>
      <c r="E15" s="5">
        <f t="shared" si="1"/>
        <v>833.33333333333337</v>
      </c>
      <c r="F15" s="5">
        <f t="shared" si="2"/>
        <v>3333.3333333333335</v>
      </c>
    </row>
    <row r="16" spans="1:8" x14ac:dyDescent="0.25">
      <c r="A16" s="9">
        <v>9</v>
      </c>
      <c r="B16" s="3">
        <v>44927</v>
      </c>
      <c r="C16" s="1">
        <v>1500</v>
      </c>
      <c r="D16" s="2">
        <f t="shared" si="0"/>
        <v>666.66666666666663</v>
      </c>
      <c r="E16" s="5">
        <f t="shared" si="1"/>
        <v>833.33333333333337</v>
      </c>
      <c r="F16" s="5">
        <f t="shared" si="2"/>
        <v>2500</v>
      </c>
    </row>
    <row r="17" spans="1:6" x14ac:dyDescent="0.25">
      <c r="A17" s="9">
        <v>10</v>
      </c>
      <c r="B17" s="3">
        <v>44927</v>
      </c>
      <c r="C17" s="1">
        <v>1500</v>
      </c>
      <c r="D17" s="2">
        <f t="shared" si="0"/>
        <v>666.66666666666663</v>
      </c>
      <c r="E17" s="5">
        <f t="shared" si="1"/>
        <v>833.33333333333337</v>
      </c>
      <c r="F17" s="5">
        <f t="shared" si="2"/>
        <v>1666.6666666666665</v>
      </c>
    </row>
    <row r="18" spans="1:6" x14ac:dyDescent="0.25">
      <c r="A18" s="9">
        <v>11</v>
      </c>
      <c r="B18" s="3">
        <v>44927</v>
      </c>
      <c r="C18" s="1">
        <v>1500</v>
      </c>
      <c r="D18" s="2">
        <f t="shared" si="0"/>
        <v>666.66666666666663</v>
      </c>
      <c r="E18" s="5">
        <f t="shared" si="1"/>
        <v>833.33333333333337</v>
      </c>
      <c r="F18" s="5">
        <f t="shared" si="2"/>
        <v>833.33333333333314</v>
      </c>
    </row>
    <row r="19" spans="1:6" x14ac:dyDescent="0.25">
      <c r="A19" s="9">
        <v>12</v>
      </c>
      <c r="B19" s="3">
        <v>44927</v>
      </c>
      <c r="C19" s="1">
        <v>1500</v>
      </c>
      <c r="D19" s="2">
        <f t="shared" si="0"/>
        <v>666.66666666666663</v>
      </c>
      <c r="E19" s="5">
        <f t="shared" si="1"/>
        <v>833.33333333333337</v>
      </c>
      <c r="F19" s="5">
        <f t="shared" si="2"/>
        <v>0</v>
      </c>
    </row>
    <row r="20" spans="1:6" x14ac:dyDescent="0.25">
      <c r="A20" s="10" t="s">
        <v>11</v>
      </c>
      <c r="B20" s="6"/>
      <c r="C20" s="7">
        <f>SUM(C8:C19)</f>
        <v>18000</v>
      </c>
      <c r="D20" s="7">
        <f>SUM(D8:D19)</f>
        <v>8000.0000000000009</v>
      </c>
      <c r="E20" s="8">
        <f>SUM(E8:E19)</f>
        <v>10000</v>
      </c>
      <c r="F20" s="6"/>
    </row>
  </sheetData>
  <mergeCells count="1">
    <mergeCell ref="G1:H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emprestimos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NEIVA</dc:creator>
  <cp:lastModifiedBy>NEIVA</cp:lastModifiedBy>
  <dcterms:created xsi:type="dcterms:W3CDTF">2023-07-20T14:16:58Z</dcterms:created>
  <dcterms:modified xsi:type="dcterms:W3CDTF">2023-09-04T13:53:06Z</dcterms:modified>
</cp:coreProperties>
</file>